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"/>
    </mc:Choice>
  </mc:AlternateContent>
  <xr:revisionPtr revIDLastSave="0" documentId="13_ncr:1_{0E744FBD-37BE-437B-8E9F-1BAEC9E8E192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840" xr2:uid="{00000000-000D-0000-FFFF-FFFF00000000}"/>
  </bookViews>
  <sheets>
    <sheet name="EACT" sheetId="1" r:id="rId1"/>
  </sheets>
  <definedNames>
    <definedName name="ANEXO">#REF!</definedName>
    <definedName name="_xlnm.Print_Area" localSheetId="0">EACT!$A$1:$G$80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E59" i="1"/>
  <c r="F52" i="1"/>
  <c r="E52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2" i="1" l="1"/>
  <c r="F25" i="1"/>
  <c r="F62" i="1"/>
  <c r="E25" i="1"/>
  <c r="E64" i="1" s="1"/>
  <c r="F64" i="1" l="1"/>
</calcChain>
</file>

<file path=xl/sharedStrings.xml><?xml version="1.0" encoding="utf-8"?>
<sst xmlns="http://schemas.openxmlformats.org/spreadsheetml/2006/main" count="71" uniqueCount="71">
  <si>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</si>
  <si>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</si>
  <si>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</si>
  <si>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</si>
  <si>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</si>
  <si>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</si>
  <si>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</si>
  <si>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</si>
  <si>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</si>
  <si>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</si>
  <si>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</si>
  <si>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</si>
  <si>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</si>
  <si>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</si>
  <si>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</si>
  <si>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</si>
  <si>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</si>
  <si>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</si>
  <si>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</si>
  <si>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</si>
  <si>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</si>
  <si>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</si>
  <si>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</si>
  <si>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</si>
  <si>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</si>
  <si>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</si>
  <si>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</si>
  <si>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</si>
  <si>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</si>
  <si>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</si>
  <si>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</si>
  <si>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</si>
  <si>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</si>
  <si>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</si>
  <si>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</si>
  <si>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</si>
  <si>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</si>
  <si>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</si>
  <si>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</si>
  <si>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</si>
  <si>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</si>
  <si>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</si>
  <si>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</si>
  <si>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</si>
  <si>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</si>
  <si>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</si>
  <si>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</si>
  <si>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</si>
  <si>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</si>
  <si>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</si>
  <si>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</si>
  <si>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</si>
  <si>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</si>
  <si>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</si>
  <si>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</si>
  <si>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</si>
  <si>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</si>
  <si>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 xml:space="preserve">“Bajo protesta de decir verdad declaramos que los Estados Financieros y sus notas, son razonablemente correctos y son responsabilidad del emisor.” </t>
  </si>
  <si>
    <t>Consejo de Urbanización Municipal de Chihuahua</t>
  </si>
  <si>
    <t>Del 01 de Enero al 31 de Marzo de 2024 y del 01 de enero al 31 de diciembre de 2023</t>
  </si>
  <si>
    <t>2024</t>
  </si>
  <si>
    <t>2023</t>
  </si>
  <si>
    <t>___________________________________</t>
  </si>
  <si>
    <t xml:space="preserve">                                 ________________________________</t>
  </si>
  <si>
    <t xml:space="preserve">                   LIC. CARLOS ALBERTO RIVAS MARTINEZ</t>
  </si>
  <si>
    <t xml:space="preserve">                                                                          C.ALEJANDRO BURCIAGA PALOMINO</t>
  </si>
  <si>
    <t xml:space="preserve">              GERENTE GENERAL</t>
  </si>
  <si>
    <t xml:space="preserve">                                                                        GERENTE ADMINISTRATIVO</t>
  </si>
  <si>
    <t xml:space="preserve">                   ____________________________________</t>
  </si>
  <si>
    <t xml:space="preserve">                            C.P. JESUS ANTONIO GOMEZ ZUQUI</t>
  </si>
  <si>
    <t xml:space="preserve">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</si>
</sst>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7"/>
  <sheetViews>
    <sheetView tabSelected="1" zoomScaleNormal="100" workbookViewId="0">
      <selection activeCell="B7" sqref="B7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5" t="s">
        <v>58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59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60</v>
      </c>
      <c r="F5" s="14" t="s">
        <v>61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1694413.05</v>
      </c>
      <c r="F7" s="17">
        <f>SUM(F8:F14)</f>
        <v>15510128.470000001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1694413.05</v>
      </c>
      <c r="F14" s="19">
        <v>15510128.470000001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18246734.399999999</v>
      </c>
      <c r="F15" s="17">
        <f>SUM(F16:F17)</f>
        <v>56576977.43</v>
      </c>
    </row>
    <row r="16" spans="2:6" ht="24.75" customHeight="1" x14ac:dyDescent="0.2">
      <c r="B16" s="46" t="s">
        <v>11</v>
      </c>
      <c r="C16" s="47"/>
      <c r="D16" s="47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18246734.399999999</v>
      </c>
      <c r="F17" s="19">
        <v>56576977.43</v>
      </c>
    </row>
    <row r="18" spans="2:6" ht="14.65" customHeight="1" x14ac:dyDescent="0.2">
      <c r="B18" s="20" t="s">
        <v>13</v>
      </c>
      <c r="C18" s="8"/>
      <c r="D18" s="8"/>
      <c r="E18" s="4">
        <f>SUM(E19:E23)</f>
        <v>495981.02</v>
      </c>
      <c r="F18" s="17">
        <f>SUM(F19:F23)</f>
        <v>2247723</v>
      </c>
    </row>
    <row r="19" spans="2:6" ht="14.65" customHeight="1" x14ac:dyDescent="0.2">
      <c r="B19" s="18" t="s">
        <v>14</v>
      </c>
      <c r="C19" s="9"/>
      <c r="D19" s="9"/>
      <c r="E19" s="11">
        <v>271638.19</v>
      </c>
      <c r="F19" s="19">
        <v>1580638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224342.83</v>
      </c>
      <c r="F23" s="19">
        <v>667085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20437128.469999999</v>
      </c>
      <c r="F25" s="17">
        <f>SUM(F18,F15,F7)</f>
        <v>74334828.900000006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7170449.7599999998</v>
      </c>
      <c r="F28" s="17">
        <f>SUM(F29:F31)</f>
        <v>29242336.420000002</v>
      </c>
    </row>
    <row r="29" spans="2:6" x14ac:dyDescent="0.2">
      <c r="B29" s="18" t="s">
        <v>22</v>
      </c>
      <c r="C29" s="9"/>
      <c r="D29" s="9"/>
      <c r="E29" s="11">
        <v>6263553.25</v>
      </c>
      <c r="F29" s="19">
        <v>25512322.280000001</v>
      </c>
    </row>
    <row r="30" spans="2:6" x14ac:dyDescent="0.2">
      <c r="B30" s="18" t="s">
        <v>23</v>
      </c>
      <c r="C30" s="9"/>
      <c r="D30" s="9"/>
      <c r="E30" s="11">
        <v>246513.17</v>
      </c>
      <c r="F30" s="19">
        <v>1524691.86</v>
      </c>
    </row>
    <row r="31" spans="2:6" x14ac:dyDescent="0.2">
      <c r="B31" s="18" t="s">
        <v>24</v>
      </c>
      <c r="C31" s="9"/>
      <c r="D31" s="9"/>
      <c r="E31" s="11">
        <v>660383.34</v>
      </c>
      <c r="F31" s="19">
        <v>2205322.2799999998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0</v>
      </c>
      <c r="F34" s="19">
        <v>0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56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2:6" x14ac:dyDescent="0.2">
      <c r="B49" s="33" t="s">
        <v>41</v>
      </c>
      <c r="C49" s="34"/>
      <c r="D49" s="34"/>
      <c r="E49" s="11">
        <v>0</v>
      </c>
      <c r="F49" s="19">
        <v>0</v>
      </c>
    </row>
    <row r="50" spans="2:6" x14ac:dyDescent="0.2">
      <c r="B50" s="33" t="s">
        <v>42</v>
      </c>
      <c r="C50" s="34"/>
      <c r="D50" s="34"/>
      <c r="E50" s="11">
        <v>0</v>
      </c>
      <c r="F50" s="19">
        <v>0</v>
      </c>
    </row>
    <row r="51" spans="2:6" x14ac:dyDescent="0.2">
      <c r="B51" s="33" t="s">
        <v>43</v>
      </c>
      <c r="C51" s="34"/>
      <c r="D51" s="34"/>
      <c r="E51" s="11">
        <v>0</v>
      </c>
      <c r="F51" s="19">
        <v>0</v>
      </c>
    </row>
    <row r="52" spans="2:6" ht="15" customHeight="1" x14ac:dyDescent="0.2">
      <c r="B52" s="20" t="s">
        <v>44</v>
      </c>
      <c r="C52" s="8"/>
      <c r="D52" s="8"/>
      <c r="E52" s="4">
        <f>SUM(E53:E58)</f>
        <v>2374.9499999999998</v>
      </c>
      <c r="F52" s="17">
        <f>SUM(F53:F58)</f>
        <v>94609.23000000001</v>
      </c>
    </row>
    <row r="53" spans="2:6" ht="15" customHeight="1" x14ac:dyDescent="0.2">
      <c r="B53" s="33" t="s">
        <v>45</v>
      </c>
      <c r="C53" s="34"/>
      <c r="D53" s="34"/>
      <c r="E53" s="11">
        <v>0</v>
      </c>
      <c r="F53" s="19">
        <v>170596.04</v>
      </c>
    </row>
    <row r="54" spans="2:6" x14ac:dyDescent="0.2">
      <c r="B54" s="33" t="s">
        <v>46</v>
      </c>
      <c r="C54" s="34"/>
      <c r="D54" s="34"/>
      <c r="E54" s="11">
        <v>0</v>
      </c>
      <c r="F54" s="19">
        <v>0</v>
      </c>
    </row>
    <row r="55" spans="2:6" x14ac:dyDescent="0.2">
      <c r="B55" s="33" t="s">
        <v>47</v>
      </c>
      <c r="C55" s="34"/>
      <c r="D55" s="34"/>
      <c r="E55" s="11">
        <v>0</v>
      </c>
      <c r="F55" s="19">
        <v>0</v>
      </c>
    </row>
    <row r="56" spans="2:6" ht="15" customHeight="1" x14ac:dyDescent="0.2">
      <c r="B56" s="33" t="s">
        <v>48</v>
      </c>
      <c r="C56" s="34"/>
      <c r="D56" s="34"/>
      <c r="E56" s="11">
        <v>0</v>
      </c>
      <c r="F56" s="19">
        <v>0</v>
      </c>
    </row>
    <row r="57" spans="2:6" ht="15" customHeight="1" x14ac:dyDescent="0.2">
      <c r="B57" s="33" t="s">
        <v>49</v>
      </c>
      <c r="C57" s="34"/>
      <c r="D57" s="34"/>
      <c r="E57" s="11">
        <v>0</v>
      </c>
      <c r="F57" s="19">
        <v>0</v>
      </c>
    </row>
    <row r="58" spans="2:6" x14ac:dyDescent="0.2">
      <c r="B58" s="33" t="s">
        <v>50</v>
      </c>
      <c r="C58" s="34"/>
      <c r="D58" s="34"/>
      <c r="E58" s="11">
        <v>2374.9499999999998</v>
      </c>
      <c r="F58" s="19">
        <v>-75986.81</v>
      </c>
    </row>
    <row r="59" spans="2:6" ht="15" customHeight="1" x14ac:dyDescent="0.2">
      <c r="B59" s="16" t="s">
        <v>51</v>
      </c>
      <c r="C59" s="2"/>
      <c r="D59" s="2"/>
      <c r="E59" s="4">
        <f>SUM(E60)</f>
        <v>0</v>
      </c>
      <c r="F59" s="17">
        <f>SUM(F60)</f>
        <v>0</v>
      </c>
    </row>
    <row r="60" spans="2:6" x14ac:dyDescent="0.2">
      <c r="B60" s="33" t="s">
        <v>52</v>
      </c>
      <c r="C60" s="34"/>
      <c r="D60" s="34"/>
      <c r="E60" s="11">
        <v>0</v>
      </c>
      <c r="F60" s="19">
        <v>0</v>
      </c>
    </row>
    <row r="61" spans="2:6" x14ac:dyDescent="0.2">
      <c r="B61" s="48"/>
      <c r="C61" s="49"/>
      <c r="D61" s="49"/>
      <c r="E61" s="6"/>
      <c r="F61" s="22"/>
    </row>
    <row r="62" spans="2:6" ht="22.5" customHeight="1" x14ac:dyDescent="0.2">
      <c r="B62" s="16" t="s">
        <v>53</v>
      </c>
      <c r="C62" s="2"/>
      <c r="D62" s="2"/>
      <c r="E62" s="4">
        <f>SUM(E52,E59,E46,E42,E28,E32)</f>
        <v>7172824.71</v>
      </c>
      <c r="F62" s="17">
        <f>SUM(F59,F52,F46,F42,F28,F32)</f>
        <v>29336945.650000002</v>
      </c>
    </row>
    <row r="63" spans="2:6" x14ac:dyDescent="0.2">
      <c r="B63" s="21"/>
      <c r="C63" s="12"/>
      <c r="D63" s="12"/>
      <c r="E63" s="6"/>
      <c r="F63" s="22"/>
    </row>
    <row r="64" spans="2:6" ht="15" customHeight="1" x14ac:dyDescent="0.2">
      <c r="B64" s="20" t="s">
        <v>54</v>
      </c>
      <c r="C64" s="2"/>
      <c r="D64" s="2"/>
      <c r="E64" s="4">
        <f>E25-E62</f>
        <v>13264303.759999998</v>
      </c>
      <c r="F64" s="17">
        <f>F25-F62</f>
        <v>44997883.25</v>
      </c>
    </row>
    <row r="65" spans="1:6" ht="12.75" thickBot="1" x14ac:dyDescent="0.25">
      <c r="A65" s="29" t="s">
        <v>55</v>
      </c>
      <c r="B65" s="23"/>
      <c r="C65" s="24"/>
      <c r="D65" s="24"/>
      <c r="E65" s="25"/>
      <c r="F65" s="26"/>
    </row>
    <row r="66" spans="1:6" x14ac:dyDescent="0.2">
      <c r="B66" s="27" t="s">
        <v>57</v>
      </c>
    </row>
    <row r="67" spans="1:6" s="30" customFormat="1" x14ac:dyDescent="0.2"/>
    <row r="68" spans="1:6" s="30" customFormat="1" x14ac:dyDescent="0.2">
      <c r="B68" s="31"/>
    </row>
    <row r="69" spans="1:6" s="30" customFormat="1" x14ac:dyDescent="0.2"/>
    <row r="70" spans="1:6" s="30" customFormat="1" x14ac:dyDescent="0.2"/>
    <row r="71" spans="1:6" s="30" customFormat="1" x14ac:dyDescent="0.2"/>
    <row r="72" spans="1:6" s="30" customFormat="1" x14ac:dyDescent="0.2">
      <c r="B72" s="30" t="s">
        <v>62</v>
      </c>
      <c r="D72" s="30" t="s">
        <v>63</v>
      </c>
    </row>
    <row r="73" spans="1:6" s="30" customFormat="1" x14ac:dyDescent="0.2">
      <c r="B73" s="32" t="s">
        <v>64</v>
      </c>
      <c r="D73" s="32" t="s">
        <v>65</v>
      </c>
    </row>
    <row r="74" spans="1:6" s="30" customFormat="1" x14ac:dyDescent="0.2">
      <c r="B74" s="32" t="s">
        <v>66</v>
      </c>
      <c r="D74" s="32" t="s">
        <v>67</v>
      </c>
    </row>
    <row r="75" spans="1:6" s="30" customFormat="1" x14ac:dyDescent="0.2"/>
    <row r="76" spans="1:6" s="30" customFormat="1" x14ac:dyDescent="0.2"/>
    <row r="77" spans="1:6" s="30" customFormat="1" x14ac:dyDescent="0.2"/>
    <row r="78" spans="1:6" s="30" customFormat="1" x14ac:dyDescent="0.2">
      <c r="C78" s="30" t="s">
        <v>68</v>
      </c>
    </row>
    <row r="79" spans="1:6" s="30" customFormat="1" x14ac:dyDescent="0.2">
      <c r="C79" s="30" t="s">
        <v>69</v>
      </c>
    </row>
    <row r="80" spans="1:6" s="30" customFormat="1" x14ac:dyDescent="0.2">
      <c r="C80" s="30" t="s">
        <v>70</v>
      </c>
    </row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  <row r="887" s="30" customFormat="1" x14ac:dyDescent="0.2"/>
  </sheetData>
  <sheetProtection algorithmName="SHA-512" hashValue="rOW8SLWlfTrtdHlbqY61eXCu5QgaoIyErdqY6jWD9kE+KnkBiedtwxjc2iKiQH2ykYprj5hoBONi/wNFhLOfWg==" saltValue="YIlWXSfSrfqIH0asQHvJeQ==" spinCount="100000" sheet="1" formatCells="0" formatColumns="0" formatRows="0"/>
  <mergeCells count="31"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rintOptions horizontalCentered="1"/>
  <pageMargins left="0.31496062992125984" right="0.31496062992125984" top="0.35433070866141736" bottom="0.35433070866141736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2024-04-11T16:46:02Z</cp:lastPrinted>
  <dcterms:created xsi:type="dcterms:W3CDTF">2019-12-03T18:18:01Z</dcterms:created>
  <dcterms:modified xsi:type="dcterms:W3CDTF">2024-04-11T16:46:05Z</dcterms:modified>
</cp:coreProperties>
</file>